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uria\Downloads\"/>
    </mc:Choice>
  </mc:AlternateContent>
  <bookViews>
    <workbookView xWindow="0" yWindow="0" windowWidth="23040" windowHeight="9072"/>
  </bookViews>
  <sheets>
    <sheet name="Full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l="1"/>
  <c r="B11" i="1" s="1"/>
</calcChain>
</file>

<file path=xl/sharedStrings.xml><?xml version="1.0" encoding="utf-8"?>
<sst xmlns="http://schemas.openxmlformats.org/spreadsheetml/2006/main" count="16" uniqueCount="16">
  <si>
    <t>Despesa total justificada</t>
  </si>
  <si>
    <t>Instruccions</t>
  </si>
  <si>
    <t>Cel·les a emplenar</t>
  </si>
  <si>
    <t>Cel·les automàtiques</t>
  </si>
  <si>
    <t>Import atorgat (subvenció)</t>
  </si>
  <si>
    <t>Despesa inicial/reformulada</t>
  </si>
  <si>
    <t xml:space="preserve">Desviació total sobre la despesa inicial/reformulada </t>
  </si>
  <si>
    <t>*d'acord amb el punt 16 de la convocatòria 2024</t>
  </si>
  <si>
    <r>
      <rPr>
        <b/>
        <sz val="10"/>
        <color rgb="FFC00000"/>
        <rFont val="Calibri"/>
        <family val="2"/>
        <scheme val="minor"/>
      </rPr>
      <t>ATENCIÓ!</t>
    </r>
    <r>
      <rPr>
        <sz val="10"/>
        <color rgb="FFC00000"/>
        <rFont val="Calibri"/>
        <family val="2"/>
        <scheme val="minor"/>
      </rPr>
      <t xml:space="preserve"> </t>
    </r>
    <r>
      <rPr>
        <sz val="10"/>
        <color theme="1"/>
        <rFont val="Calibri"/>
        <family val="2"/>
        <scheme val="minor"/>
      </rPr>
      <t xml:space="preserve">Si aquest percentatge supera el 50% S'HA DE REINTEGRAR LA TOTALITAT DE LA SUBVENCIÓ*
</t>
    </r>
    <r>
      <rPr>
        <i/>
        <sz val="10"/>
        <color theme="1"/>
        <rFont val="Calibri"/>
        <family val="2"/>
        <scheme val="minor"/>
      </rPr>
      <t>*d'acord amb el punt 8.1 de la convocatòria 2024</t>
    </r>
  </si>
  <si>
    <r>
      <t xml:space="preserve">Desviació sobre despesa acceptable (un cop restat 20%*)
</t>
    </r>
    <r>
      <rPr>
        <sz val="9"/>
        <rFont val="Calibri"/>
        <family val="2"/>
        <scheme val="minor"/>
      </rPr>
      <t>* s'ha descomptat la desviació permesa del 20%, aquest és el percentatge fina</t>
    </r>
    <r>
      <rPr>
        <sz val="12"/>
        <rFont val="Calibri"/>
        <family val="2"/>
        <scheme val="minor"/>
      </rPr>
      <t>l</t>
    </r>
  </si>
  <si>
    <t>*si B9 es +50% s'ha de retornar el total subvencionat</t>
  </si>
  <si>
    <t>Plantilla de càlcul de l'import a retornar segons la desviació existent - Justificació #SubvencionsBCN 2024</t>
  </si>
  <si>
    <r>
      <t xml:space="preserve">A la Convocatòria del 2024, s'estableix que s’ha de justificar un mínim del 50% del total del projecte, amb la corresponent reducció de la quantitat que s’ha rebut de la subvenció. L’incompliment d’aquest mínim implica el retorn de tota la subvenció. També s'estableix que es permet un màxim d’un 20% entre el cost inicialment pressupostat i el cost final justificat de l’activitat, sense que impliqui cap reintegrament. En aquest sentit, aquesta plantilla pretèn ser un suport </t>
    </r>
    <r>
      <rPr>
        <b/>
        <i/>
        <sz val="11"/>
        <color theme="1"/>
        <rFont val="Calibri"/>
        <family val="2"/>
        <scheme val="minor"/>
      </rPr>
      <t xml:space="preserve">per calcular quina és la desviació que es produeix en el projecte que justifiqueu i quin import haurieu de retornar donat el cas. </t>
    </r>
  </si>
  <si>
    <t>Import de la subvenció a retornar</t>
  </si>
  <si>
    <t>* Tingueu en compte al reintegrament de la subvenció s'aplicaran els interessos de demora que corresponguin d’acord amb la normativa vigent.</t>
  </si>
  <si>
    <t>Aquest material ha estat elaborat per l’Oficina Central de Subvencions i Torre Jussana.
En cas de dubtes sobre el procés de justificació podeu contactar amb Torre Jussana: tjussana@bcn.cat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</si>
</sst>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20" x14ac:knownFonts="1">
    <font>
      <sz val="11"/>
      <color theme="1"/>
      <name val="Calibri"/>
      <family val="2"/>
      <scheme val="minor"/>
    </font>
    <font>
      <sz val="11"/>
      <color theme="1"/>
      <name val="Calibri"/>
      <family val="2"/>
      <scheme val="minor"/>
    </font>
    <font>
      <sz val="11"/>
      <name val="Calibri"/>
      <family val="2"/>
      <scheme val="minor"/>
    </font>
    <font>
      <sz val="12"/>
      <color theme="1"/>
      <name val="Calibri"/>
      <family val="2"/>
      <scheme val="minor"/>
    </font>
    <font>
      <sz val="12"/>
      <color rgb="FFFF0000"/>
      <name val="Calibri"/>
      <family val="2"/>
      <scheme val="minor"/>
    </font>
    <font>
      <i/>
      <sz val="10"/>
      <color theme="1"/>
      <name val="Calibri"/>
      <family val="2"/>
      <scheme val="minor"/>
    </font>
    <font>
      <sz val="11"/>
      <color rgb="FFFF0000"/>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u/>
      <sz val="11"/>
      <color theme="1"/>
      <name val="Calibri"/>
      <family val="2"/>
      <scheme val="minor"/>
    </font>
    <font>
      <b/>
      <sz val="12"/>
      <color theme="1"/>
      <name val="Calibri"/>
      <family val="2"/>
      <scheme val="minor"/>
    </font>
    <font>
      <sz val="12"/>
      <name val="Calibri"/>
      <family val="2"/>
      <scheme val="minor"/>
    </font>
    <font>
      <sz val="9"/>
      <name val="Calibri"/>
      <family val="2"/>
      <scheme val="minor"/>
    </font>
    <font>
      <b/>
      <sz val="11"/>
      <name val="Calibri"/>
      <family val="2"/>
      <scheme val="minor"/>
    </font>
    <font>
      <b/>
      <sz val="14"/>
      <name val="Calibri"/>
      <family val="2"/>
      <scheme val="minor"/>
    </font>
    <font>
      <sz val="10"/>
      <color theme="1"/>
      <name val="Calibri"/>
      <family val="2"/>
      <scheme val="minor"/>
    </font>
    <font>
      <b/>
      <sz val="10"/>
      <color rgb="FFC00000"/>
      <name val="Calibri"/>
      <family val="2"/>
      <scheme val="minor"/>
    </font>
    <font>
      <sz val="10"/>
      <color rgb="FFC0000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F2CC"/>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s>
  <cellStyleXfs count="3">
    <xf numFmtId="0" fontId="0" fillId="0" borderId="0"/>
    <xf numFmtId="9" fontId="1" fillId="0" borderId="0" applyFont="0" applyFill="0" applyBorder="0" applyAlignment="0" applyProtection="0"/>
    <xf numFmtId="0" fontId="10" fillId="0" borderId="0" applyNumberFormat="0" applyFill="0" applyBorder="0" applyAlignment="0" applyProtection="0"/>
  </cellStyleXfs>
  <cellXfs count="22">
    <xf numFmtId="0" fontId="0" fillId="0" borderId="0" xfId="0"/>
    <xf numFmtId="0" fontId="3" fillId="0" borderId="1" xfId="0" applyFont="1" applyBorder="1" applyAlignment="1">
      <alignment horizontal="right"/>
    </xf>
    <xf numFmtId="9" fontId="0" fillId="0" borderId="0" xfId="1" applyFont="1"/>
    <xf numFmtId="0" fontId="10" fillId="4" borderId="0" xfId="2" applyFill="1" applyBorder="1" applyAlignment="1">
      <alignment vertical="center"/>
    </xf>
    <xf numFmtId="0" fontId="0" fillId="0" borderId="4" xfId="0" applyBorder="1"/>
    <xf numFmtId="0" fontId="11" fillId="0" borderId="0" xfId="0" applyFont="1" applyAlignment="1">
      <alignment vertical="center"/>
    </xf>
    <xf numFmtId="0" fontId="13" fillId="0" borderId="1" xfId="0" applyFont="1" applyBorder="1" applyAlignment="1">
      <alignment horizontal="right" wrapText="1"/>
    </xf>
    <xf numFmtId="0" fontId="16" fillId="2" borderId="1" xfId="0" applyFont="1" applyFill="1" applyBorder="1" applyAlignment="1">
      <alignment horizontal="right" vertical="center"/>
    </xf>
    <xf numFmtId="0" fontId="5" fillId="0" borderId="1" xfId="0" applyFont="1" applyBorder="1" applyAlignment="1">
      <alignment vertical="center"/>
    </xf>
    <xf numFmtId="0" fontId="12" fillId="0" borderId="5" xfId="0" applyFont="1" applyBorder="1" applyAlignment="1">
      <alignment horizontal="center" vertical="center"/>
    </xf>
    <xf numFmtId="0" fontId="4" fillId="5" borderId="6" xfId="0" applyFont="1" applyFill="1" applyBorder="1"/>
    <xf numFmtId="0" fontId="3" fillId="3" borderId="7" xfId="0" applyFont="1" applyFill="1" applyBorder="1"/>
    <xf numFmtId="0" fontId="3" fillId="0" borderId="1" xfId="0" applyFont="1" applyBorder="1" applyAlignment="1">
      <alignment horizontal="right" vertical="center" wrapText="1"/>
    </xf>
    <xf numFmtId="0" fontId="17" fillId="3" borderId="1" xfId="0" applyFont="1" applyFill="1" applyBorder="1" applyAlignment="1">
      <alignment wrapText="1"/>
    </xf>
    <xf numFmtId="10" fontId="2" fillId="3" borderId="1" xfId="1" applyNumberFormat="1" applyFont="1" applyFill="1" applyBorder="1" applyAlignment="1" applyProtection="1">
      <alignment horizontal="center" vertical="center"/>
    </xf>
    <xf numFmtId="10" fontId="2" fillId="7" borderId="3" xfId="1" applyNumberFormat="1" applyFont="1" applyFill="1" applyBorder="1" applyAlignment="1" applyProtection="1">
      <alignment horizontal="center" vertical="center"/>
    </xf>
    <xf numFmtId="44" fontId="15" fillId="2" borderId="1" xfId="0" applyNumberFormat="1" applyFont="1" applyFill="1" applyBorder="1" applyAlignment="1">
      <alignment horizontal="center" vertical="center"/>
    </xf>
    <xf numFmtId="44" fontId="6" fillId="5" borderId="1" xfId="0" applyNumberFormat="1" applyFont="1" applyFill="1" applyBorder="1" applyAlignment="1" applyProtection="1">
      <alignment horizontal="center" vertical="center"/>
      <protection locked="0"/>
    </xf>
    <xf numFmtId="44" fontId="6" fillId="5" borderId="2" xfId="0" applyNumberFormat="1" applyFont="1" applyFill="1" applyBorder="1" applyAlignment="1" applyProtection="1">
      <alignment horizontal="center" vertical="center"/>
      <protection locked="0"/>
    </xf>
    <xf numFmtId="0" fontId="9" fillId="0" borderId="0" xfId="0" applyFont="1"/>
    <xf numFmtId="0" fontId="7" fillId="0" borderId="0" xfId="0" applyFont="1" applyAlignment="1">
      <alignment horizontal="center" vertical="center"/>
    </xf>
    <xf numFmtId="0" fontId="8" fillId="6" borderId="0" xfId="0" applyFont="1" applyFill="1" applyAlignment="1">
      <alignment horizontal="center" vertical="center" wrapText="1"/>
    </xf>
  </cellXfs>
  <cellStyles count="3">
    <cellStyle name="Hipervínculo" xfId="2" builtinId="8"/>
    <cellStyle name="Normal" xfId="0" builtinId="0"/>
    <cellStyle name="Porcentaje" xfId="1" builtinId="5"/>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1266825</xdr:colOff>
      <xdr:row>2</xdr:row>
      <xdr:rowOff>167085</xdr:rowOff>
    </xdr:from>
    <xdr:to>
      <xdr:col>3</xdr:col>
      <xdr:colOff>104775</xdr:colOff>
      <xdr:row>4</xdr:row>
      <xdr:rowOff>579469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6773" t="57322" r="18219" b="23323"/>
        <a:stretch/>
      </xdr:blipFill>
      <xdr:spPr>
        <a:xfrm>
          <a:off x="1266825" y="1243410"/>
          <a:ext cx="7467600" cy="12505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1"/>
  <sheetViews>
    <sheetView showGridLines="0" tabSelected="1" topLeftCell="A4" workbookViewId="0">
      <selection activeCell="B9" sqref="B9"/>
    </sheetView>
  </sheetViews>
  <sheetFormatPr baseColWidth="10" defaultColWidth="9.109375" defaultRowHeight="14.4" x14ac:dyDescent="0.3"/>
  <cols>
    <col min="1" max="1" width="66" customWidth="1"/>
    <col min="2" max="2" width="14" customWidth="1"/>
    <col min="3" max="3" width="49.44140625" customWidth="1"/>
    <col min="4" max="4" width="9.44140625" bestFit="1" customWidth="1"/>
    <col min="5" max="5" width="21.44140625" customWidth="1"/>
    <col min="7" max="7" width="6.44140625" customWidth="1"/>
  </cols>
  <sheetData>
    <row r="1" spans="1:75" ht="37.200000000000003" customHeight="1" thickBot="1" x14ac:dyDescent="0.35">
      <c r="A1" s="20" t="s">
        <v>11</v>
      </c>
      <c r="B1" s="20"/>
      <c r="C1" s="20"/>
      <c r="D1" s="20"/>
      <c r="E1" s="20"/>
      <c r="F1" s="20"/>
      <c r="G1" s="20"/>
      <c r="H1" s="20"/>
      <c r="I1" s="20"/>
      <c r="J1" s="20"/>
      <c r="K1" s="20"/>
    </row>
    <row r="2" spans="1:75" s="4" customFormat="1" ht="48" customHeight="1" thickBot="1" x14ac:dyDescent="0.35">
      <c r="A2" s="21" t="s">
        <v>12</v>
      </c>
      <c r="B2" s="21"/>
      <c r="C2" s="21"/>
      <c r="D2" s="21"/>
      <c r="E2" s="21"/>
      <c r="F2" s="21"/>
      <c r="G2" s="21"/>
      <c r="H2"/>
      <c r="I2"/>
      <c r="J2"/>
      <c r="K2"/>
      <c r="L2" s="3"/>
      <c r="M2" s="3"/>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row>
    <row r="3" spans="1:75" ht="33" customHeight="1" x14ac:dyDescent="0.3">
      <c r="B3" s="5"/>
    </row>
    <row r="4" spans="1:75" ht="33" customHeight="1" x14ac:dyDescent="0.3">
      <c r="B4" s="5"/>
    </row>
    <row r="5" spans="1:75" ht="57.75" customHeight="1" x14ac:dyDescent="0.3">
      <c r="B5" s="5"/>
    </row>
    <row r="6" spans="1:75" ht="15.6" x14ac:dyDescent="0.3">
      <c r="A6" s="1" t="s">
        <v>5</v>
      </c>
      <c r="B6" s="17">
        <v>10000</v>
      </c>
      <c r="E6" s="9" t="s">
        <v>1</v>
      </c>
    </row>
    <row r="7" spans="1:75" ht="15.6" x14ac:dyDescent="0.3">
      <c r="A7" s="1" t="s">
        <v>4</v>
      </c>
      <c r="B7" s="17">
        <v>1000</v>
      </c>
      <c r="E7" s="10" t="s">
        <v>2</v>
      </c>
    </row>
    <row r="8" spans="1:75" ht="15.6" x14ac:dyDescent="0.3">
      <c r="A8" s="1" t="s">
        <v>0</v>
      </c>
      <c r="B8" s="18">
        <v>4000</v>
      </c>
      <c r="E8" s="11" t="s">
        <v>3</v>
      </c>
    </row>
    <row r="9" spans="1:75" ht="44.25" customHeight="1" x14ac:dyDescent="0.3">
      <c r="A9" s="12" t="s">
        <v>6</v>
      </c>
      <c r="B9" s="14">
        <f>(B6-B8)/B6</f>
        <v>0.6</v>
      </c>
      <c r="C9" s="13" t="s">
        <v>8</v>
      </c>
    </row>
    <row r="10" spans="1:75" ht="42.75" customHeight="1" x14ac:dyDescent="0.3">
      <c r="A10" s="6" t="s">
        <v>9</v>
      </c>
      <c r="B10" s="15">
        <f>IF(B9&lt;0.2,0,(((B6-B8)/B6)-20%))</f>
        <v>0.39999999999999997</v>
      </c>
      <c r="C10" s="8" t="s">
        <v>7</v>
      </c>
    </row>
    <row r="11" spans="1:75" ht="21.75" customHeight="1" x14ac:dyDescent="0.3">
      <c r="A11" s="7" t="s">
        <v>13</v>
      </c>
      <c r="B11" s="16">
        <f>IF(B9&gt;0.5,B7,(B7*B10))</f>
        <v>1000</v>
      </c>
      <c r="C11" s="8" t="s">
        <v>10</v>
      </c>
    </row>
    <row r="13" spans="1:75" x14ac:dyDescent="0.3">
      <c r="A13" s="19" t="s">
        <v>14</v>
      </c>
    </row>
    <row r="16" spans="1:75" ht="31.5" customHeight="1" x14ac:dyDescent="0.3">
      <c r="A16" s="21" t="s">
        <v>15</v>
      </c>
      <c r="B16" s="21"/>
      <c r="C16" s="21"/>
    </row>
    <row r="21" spans="5:5" x14ac:dyDescent="0.3">
      <c r="E21" s="2"/>
    </row>
  </sheetData>
  <sheetProtection password="CC3D" sheet="1" formatCells="0" formatColumns="0" formatRows="0" insertColumns="0" insertRows="0"/>
  <mergeCells count="3">
    <mergeCell ref="A1:K1"/>
    <mergeCell ref="A2:G2"/>
    <mergeCell ref="A16:C16"/>
  </mergeCells>
  <conditionalFormatting sqref="B10">
    <cfRule type="cellIs" dxfId="0" priority="1" operator="greaterThan">
      <formula>0.4999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Full1</vt:lpstr>
    </vt:vector>
  </TitlesOfParts>
  <Company>IMI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Ajuntament de Barcelona</dc:creator>
  <cp:lastModifiedBy>Núria Farré Fillat</cp:lastModifiedBy>
  <dcterms:created xsi:type="dcterms:W3CDTF">2023-03-03T12:14:38Z</dcterms:created>
  <dcterms:modified xsi:type="dcterms:W3CDTF">2025-02-11T13:28:46Z</dcterms:modified>
</cp:coreProperties>
</file>