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Torre Jussana\03 PROJECTES\SUBVENCIONS\Convocatòria general Aj. BCN\Subvencions 2023\Recursos generats\"/>
    </mc:Choice>
  </mc:AlternateContent>
  <xr:revisionPtr revIDLastSave="0" documentId="8_{0A2EE5F8-FAD5-46E0-A562-729ABAA8E4A9}" xr6:coauthVersionLast="47" xr6:coauthVersionMax="47" xr10:uidLastSave="{00000000-0000-0000-0000-000000000000}"/>
  <bookViews>
    <workbookView xWindow="-120" yWindow="-120" windowWidth="25440" windowHeight="15390" xr2:uid="{1B34B629-CA08-4FEE-9398-0EF497EBC24B}"/>
  </bookViews>
  <sheets>
    <sheet name="Càlcul reducció fons propis 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1" l="1"/>
  <c r="C8" i="1"/>
  <c r="D6" i="1" s="1"/>
  <c r="D7" i="1" l="1"/>
  <c r="D5" i="1"/>
  <c r="O9" i="1" s="1"/>
  <c r="O10" i="1" s="1"/>
  <c r="N10" i="1" s="1"/>
  <c r="G7" i="1" s="1"/>
  <c r="D8" i="1" l="1"/>
  <c r="G8" i="1" l="1"/>
  <c r="H5" i="1" s="1"/>
  <c r="H7" i="1" l="1"/>
  <c r="H6" i="1"/>
  <c r="H8" i="1" l="1"/>
</calcChain>
</file>

<file path=xl/sharedStrings.xml><?xml version="1.0" encoding="utf-8"?>
<sst xmlns="http://schemas.openxmlformats.org/spreadsheetml/2006/main" count="22" uniqueCount="21">
  <si>
    <t>Reformulació</t>
  </si>
  <si>
    <t xml:space="preserve">                                   </t>
  </si>
  <si>
    <t>% respecte el cost total</t>
  </si>
  <si>
    <t>Import inicial</t>
  </si>
  <si>
    <t>Suma de les subvencions</t>
  </si>
  <si>
    <t xml:space="preserve">Import fons propis </t>
  </si>
  <si>
    <t>Projecte inicial</t>
  </si>
  <si>
    <t>TOTAL</t>
  </si>
  <si>
    <t>Subvenció municipal (A)</t>
  </si>
  <si>
    <t>Import atorgat subvenció municipal</t>
  </si>
  <si>
    <t>Altres subvencions</t>
  </si>
  <si>
    <t>Altres subvencions (inclou B, C i D)</t>
  </si>
  <si>
    <t>Fons propis reformulats (E a J)</t>
  </si>
  <si>
    <t>Fons propis (E a J)</t>
  </si>
  <si>
    <t>Plantilla de càlcul de la reducció de fons propis - Reformulació #SubvencionsBCN 2023</t>
  </si>
  <si>
    <t>Instruccions</t>
  </si>
  <si>
    <t>Cel·les a emplenar</t>
  </si>
  <si>
    <t>Cel·les automàtiques</t>
  </si>
  <si>
    <t xml:space="preserve">TOTAL </t>
  </si>
  <si>
    <t>Import a reformular</t>
  </si>
  <si>
    <r>
      <t xml:space="preserve">A la Convocatòria del 2023, s'estableix que en la reformulació l’aportació de fons propis es pot reduir mantenint, en tot cas, el seu percentatge inicial respecte el total del projecte subvencionat. </t>
    </r>
    <r>
      <rPr>
        <b/>
        <sz val="11"/>
        <color theme="1"/>
        <rFont val="Calibri"/>
        <family val="2"/>
        <scheme val="minor"/>
      </rPr>
      <t xml:space="preserve">Aquesta plantilla pretèn ser un suport per calcular quin import s'ha d'aportar com a mínim de fons propis, en equilibri amb la reducció de la subvenció atorgada.                                                                         </t>
    </r>
    <r>
      <rPr>
        <sz val="11"/>
        <color theme="1"/>
        <rFont val="Calibri"/>
        <family val="2"/>
        <scheme val="minor"/>
      </rPr>
      <t xml:space="preserve">           En cas de dubtes contacta a: </t>
    </r>
    <r>
      <rPr>
        <u/>
        <sz val="11"/>
        <color theme="4"/>
        <rFont val="Calibri"/>
        <family val="2"/>
        <scheme val="minor"/>
      </rPr>
      <t>tjussana@bcn.cat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</si>
</sst>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_€_-;\-* #,##0.00\ _€_-;_-* &quot;-&quot;??\ _€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DashDot">
        <color theme="2" tint="-0.24994659260841701"/>
      </left>
      <right style="mediumDashDot">
        <color theme="2" tint="-0.24994659260841701"/>
      </right>
      <top style="mediumDashDot">
        <color theme="2" tint="-0.24994659260841701"/>
      </top>
      <bottom/>
      <diagonal/>
    </border>
    <border>
      <left style="mediumDashDot">
        <color theme="2" tint="-0.24994659260841701"/>
      </left>
      <right style="mediumDashDot">
        <color theme="2" tint="-0.24994659260841701"/>
      </right>
      <top/>
      <bottom/>
      <diagonal/>
    </border>
    <border>
      <left style="mediumDashDot">
        <color theme="2" tint="-0.24994659260841701"/>
      </left>
      <right style="mediumDashDot">
        <color theme="2" tint="-0.24994659260841701"/>
      </right>
      <top/>
      <bottom style="mediumDashDot">
        <color theme="2" tint="-0.2499465926084170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7">
    <xf numFmtId="0" fontId="0" fillId="0" borderId="0" xfId="0"/>
    <xf numFmtId="0" fontId="0" fillId="2" borderId="0" xfId="0" applyFill="1"/>
    <xf numFmtId="164" fontId="2" fillId="2" borderId="0" xfId="0" applyNumberFormat="1" applyFont="1" applyFill="1"/>
    <xf numFmtId="0" fontId="6" fillId="0" borderId="0" xfId="0" applyFont="1" applyAlignment="1">
      <alignment horizontal="right" wrapText="1"/>
    </xf>
    <xf numFmtId="0" fontId="0" fillId="0" borderId="1" xfId="0" applyBorder="1"/>
    <xf numFmtId="0" fontId="7" fillId="0" borderId="0" xfId="0" applyFont="1" applyAlignment="1">
      <alignment vertical="center"/>
    </xf>
    <xf numFmtId="0" fontId="5" fillId="2" borderId="0" xfId="3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 wrapText="1"/>
    </xf>
    <xf numFmtId="0" fontId="0" fillId="0" borderId="6" xfId="0" applyBorder="1"/>
    <xf numFmtId="0" fontId="2" fillId="2" borderId="8" xfId="0" applyFont="1" applyFill="1" applyBorder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2" borderId="6" xfId="0" applyFill="1" applyBorder="1"/>
    <xf numFmtId="9" fontId="0" fillId="4" borderId="7" xfId="1" applyFont="1" applyFill="1" applyBorder="1" applyAlignment="1">
      <alignment horizontal="center" vertical="center"/>
    </xf>
    <xf numFmtId="9" fontId="0" fillId="4" borderId="10" xfId="0" applyNumberFormat="1" applyFill="1" applyBorder="1" applyAlignment="1">
      <alignment horizontal="center" vertical="center"/>
    </xf>
    <xf numFmtId="44" fontId="2" fillId="4" borderId="9" xfId="2" applyFont="1" applyFill="1" applyBorder="1" applyAlignment="1">
      <alignment vertical="center"/>
    </xf>
    <xf numFmtId="9" fontId="0" fillId="4" borderId="7" xfId="1" applyFont="1" applyFill="1" applyBorder="1" applyAlignment="1">
      <alignment horizontal="center"/>
    </xf>
    <xf numFmtId="9" fontId="1" fillId="4" borderId="7" xfId="1" applyFont="1" applyFill="1" applyBorder="1" applyAlignment="1">
      <alignment horizontal="center"/>
    </xf>
    <xf numFmtId="9" fontId="2" fillId="4" borderId="10" xfId="0" applyNumberFormat="1" applyFont="1" applyFill="1" applyBorder="1" applyAlignment="1">
      <alignment horizontal="center"/>
    </xf>
    <xf numFmtId="44" fontId="1" fillId="4" borderId="2" xfId="2" applyFont="1" applyFill="1" applyBorder="1" applyAlignment="1">
      <alignment horizontal="center"/>
    </xf>
    <xf numFmtId="44" fontId="2" fillId="4" borderId="9" xfId="2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9" fontId="0" fillId="2" borderId="0" xfId="1" applyFont="1" applyFill="1" applyBorder="1" applyAlignment="1">
      <alignment horizontal="center"/>
    </xf>
    <xf numFmtId="9" fontId="1" fillId="2" borderId="0" xfId="1" applyFont="1" applyFill="1" applyBorder="1" applyAlignment="1">
      <alignment horizontal="center"/>
    </xf>
    <xf numFmtId="9" fontId="2" fillId="2" borderId="0" xfId="0" applyNumberFormat="1" applyFont="1" applyFill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9" fillId="3" borderId="12" xfId="0" applyFont="1" applyFill="1" applyBorder="1"/>
    <xf numFmtId="0" fontId="9" fillId="4" borderId="13" xfId="0" applyFont="1" applyFill="1" applyBorder="1"/>
    <xf numFmtId="164" fontId="11" fillId="4" borderId="0" xfId="0" applyNumberFormat="1" applyFont="1" applyFill="1"/>
    <xf numFmtId="9" fontId="11" fillId="4" borderId="0" xfId="0" applyNumberFormat="1" applyFont="1" applyFill="1"/>
    <xf numFmtId="44" fontId="3" fillId="3" borderId="2" xfId="2" applyFont="1" applyFill="1" applyBorder="1" applyAlignment="1" applyProtection="1">
      <alignment horizontal="center"/>
      <protection locked="0"/>
    </xf>
    <xf numFmtId="164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5" borderId="0" xfId="0" applyFont="1" applyFill="1" applyAlignment="1">
      <alignment horizontal="center" vertical="center" wrapText="1"/>
    </xf>
  </cellXfs>
  <cellStyles count="4">
    <cellStyle name="Enllaç" xfId="3" builtinId="8"/>
    <cellStyle name="Moneda" xfId="2" builtinId="4"/>
    <cellStyle name="Normal" xfId="0" builtinId="0"/>
    <cellStyle name="Percentatge" xfId="1" builtinId="5"/>
  </cellStyles>
  <dxfs count="0"/>
  <tableStyles count="0" defaultTableStyle="TableStyleMedium2" defaultPivotStyle="PivotStyleLight16"/>
  <colors>
    <mruColors>
      <color rgb="FFFFEF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68580</xdr:colOff>
      <xdr:row>13</xdr:row>
      <xdr:rowOff>44196</xdr:rowOff>
    </xdr:from>
    <xdr:to>
      <xdr:col>5</xdr:col>
      <xdr:colOff>498324</xdr:colOff>
      <xdr:row>23</xdr:row>
      <xdr:rowOff>100330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FE1F768-26FA-0227-9039-3608B9C859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7200" y="3168396"/>
          <a:ext cx="5657064" cy="18849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A67ED1-1E75-4481-B911-56CDC864DEFF}">
  <dimension ref="A1:BW15"/>
  <sheetViews>
    <sheetView tabSelected="1" workbookViewId="0">
      <selection activeCell="G15" sqref="G15"/>
    </sheetView>
  </sheetViews>
  <sheetFormatPr defaultColWidth="11.42578125" defaultRowHeight="15" x14ac:dyDescent="0.25"/>
  <cols>
    <col min="1" max="1" width="5.7109375" customWidth="1"/>
    <col min="2" max="2" width="31.85546875" customWidth="1"/>
    <col min="3" max="3" width="21.5703125" customWidth="1"/>
    <col min="4" max="4" width="12.42578125" customWidth="1"/>
    <col min="5" max="5" width="10.7109375" customWidth="1"/>
    <col min="6" max="6" width="30.7109375" customWidth="1"/>
    <col min="7" max="7" width="20.140625" customWidth="1"/>
    <col min="8" max="8" width="13.7109375" customWidth="1"/>
    <col min="9" max="9" width="8.28515625" customWidth="1"/>
    <col min="10" max="10" width="4" customWidth="1"/>
    <col min="11" max="11" width="21.28515625" customWidth="1"/>
    <col min="12" max="13" width="11.5703125" hidden="1" customWidth="1"/>
  </cols>
  <sheetData>
    <row r="1" spans="1:75" ht="37.15" customHeight="1" thickBot="1" x14ac:dyDescent="0.3">
      <c r="A1" s="35" t="s">
        <v>14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75" s="4" customFormat="1" ht="43.5" customHeight="1" thickBot="1" x14ac:dyDescent="0.3">
      <c r="A2" s="36" t="s">
        <v>20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6"/>
      <c r="M2" s="6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</row>
    <row r="3" spans="1:75" ht="33" customHeight="1" thickBot="1" x14ac:dyDescent="0.3">
      <c r="B3" s="5"/>
    </row>
    <row r="4" spans="1:75" ht="30" customHeight="1" thickTop="1" x14ac:dyDescent="0.25">
      <c r="B4" s="7" t="s">
        <v>6</v>
      </c>
      <c r="C4" s="8" t="s">
        <v>3</v>
      </c>
      <c r="D4" s="9" t="s">
        <v>2</v>
      </c>
      <c r="E4" s="1"/>
      <c r="F4" s="7" t="s">
        <v>0</v>
      </c>
      <c r="G4" s="12" t="s">
        <v>19</v>
      </c>
      <c r="H4" s="13" t="s">
        <v>2</v>
      </c>
      <c r="I4" s="23"/>
      <c r="J4" s="1"/>
      <c r="K4" s="27" t="s">
        <v>15</v>
      </c>
    </row>
    <row r="5" spans="1:75" ht="15.75" x14ac:dyDescent="0.25">
      <c r="B5" s="10" t="s">
        <v>8</v>
      </c>
      <c r="C5" s="32">
        <v>5000</v>
      </c>
      <c r="D5" s="15">
        <f>(C5/C8)</f>
        <v>0.4</v>
      </c>
      <c r="E5" s="1"/>
      <c r="F5" s="14" t="s">
        <v>9</v>
      </c>
      <c r="G5" s="32">
        <v>3500</v>
      </c>
      <c r="H5" s="18">
        <f>(G5/G8)</f>
        <v>0.35000000000000009</v>
      </c>
      <c r="I5" s="24"/>
      <c r="J5" s="33"/>
      <c r="K5" s="28" t="s">
        <v>16</v>
      </c>
    </row>
    <row r="6" spans="1:75" ht="16.5" thickBot="1" x14ac:dyDescent="0.3">
      <c r="B6" s="10" t="s">
        <v>11</v>
      </c>
      <c r="C6" s="32">
        <v>2500</v>
      </c>
      <c r="D6" s="15">
        <f>(C6/C8)</f>
        <v>0.2</v>
      </c>
      <c r="E6" s="1"/>
      <c r="F6" s="14" t="s">
        <v>10</v>
      </c>
      <c r="G6" s="32">
        <v>2500</v>
      </c>
      <c r="H6" s="18">
        <f>(G6/G8)</f>
        <v>0.25000000000000006</v>
      </c>
      <c r="I6" s="24"/>
      <c r="J6" s="34"/>
      <c r="K6" s="29" t="s">
        <v>17</v>
      </c>
    </row>
    <row r="7" spans="1:75" x14ac:dyDescent="0.25">
      <c r="B7" s="10" t="s">
        <v>13</v>
      </c>
      <c r="C7" s="32">
        <v>5000</v>
      </c>
      <c r="D7" s="15">
        <f>(C7/C8)</f>
        <v>0.4</v>
      </c>
      <c r="E7" s="1"/>
      <c r="F7" s="14" t="s">
        <v>12</v>
      </c>
      <c r="G7" s="21">
        <f>(N10)</f>
        <v>3999.9999999999986</v>
      </c>
      <c r="H7" s="19">
        <f>(G7/G8)</f>
        <v>0.39999999999999991</v>
      </c>
      <c r="I7" s="25"/>
      <c r="J7" s="2"/>
    </row>
    <row r="8" spans="1:75" ht="15.75" thickBot="1" x14ac:dyDescent="0.3">
      <c r="B8" s="11" t="s">
        <v>18</v>
      </c>
      <c r="C8" s="17">
        <f>(C5+C6+C7)</f>
        <v>12500</v>
      </c>
      <c r="D8" s="16">
        <f>(D5+D6+D7)</f>
        <v>1</v>
      </c>
      <c r="E8" s="1"/>
      <c r="F8" s="11" t="s">
        <v>7</v>
      </c>
      <c r="G8" s="22">
        <f>SUM(G5:G7)</f>
        <v>9999.9999999999982</v>
      </c>
      <c r="H8" s="20">
        <f>(H5+H6+H7)</f>
        <v>1</v>
      </c>
      <c r="I8" s="26"/>
      <c r="J8" s="1"/>
    </row>
    <row r="9" spans="1:75" ht="45.75" hidden="1" thickTop="1" x14ac:dyDescent="0.25">
      <c r="I9" s="1"/>
      <c r="M9" s="3" t="s">
        <v>4</v>
      </c>
      <c r="N9" s="30">
        <f>(G6+G5)</f>
        <v>6000</v>
      </c>
      <c r="O9" s="31">
        <f>D5+D6</f>
        <v>0.60000000000000009</v>
      </c>
    </row>
    <row r="10" spans="1:75" ht="30" hidden="1" x14ac:dyDescent="0.25">
      <c r="M10" s="3" t="s">
        <v>5</v>
      </c>
      <c r="N10" s="30">
        <f>(N9*O10)/O9</f>
        <v>3999.9999999999986</v>
      </c>
      <c r="O10" s="31">
        <f>100%-O9</f>
        <v>0.39999999999999991</v>
      </c>
    </row>
    <row r="11" spans="1:75" ht="15.75" thickTop="1" x14ac:dyDescent="0.25"/>
    <row r="13" spans="1:75" x14ac:dyDescent="0.25">
      <c r="G13" s="1"/>
      <c r="H13" s="1"/>
      <c r="I13" s="1"/>
      <c r="J13" s="1"/>
    </row>
    <row r="15" spans="1:75" x14ac:dyDescent="0.25">
      <c r="G15" t="s">
        <v>1</v>
      </c>
    </row>
  </sheetData>
  <sheetProtection sheet="1" objects="1" scenarios="1"/>
  <mergeCells count="3">
    <mergeCell ref="J5:J6"/>
    <mergeCell ref="A1:K1"/>
    <mergeCell ref="A2:K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Càlcul reducció fons propis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Manel</dc:creator>
  <cp:lastModifiedBy>nuriaf</cp:lastModifiedBy>
  <dcterms:created xsi:type="dcterms:W3CDTF">2023-06-06T08:54:18Z</dcterms:created>
  <dcterms:modified xsi:type="dcterms:W3CDTF">2023-06-12T15:24:46Z</dcterms:modified>
</cp:coreProperties>
</file>